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ilisateur\Desktop\Courses hors stade\Challenge Kids 2025-26\Classement Kids 2025\"/>
    </mc:Choice>
  </mc:AlternateContent>
  <xr:revisionPtr revIDLastSave="0" documentId="13_ncr:1_{9694A890-E227-4304-9917-36A6A070EA85}" xr6:coauthVersionLast="47" xr6:coauthVersionMax="47" xr10:uidLastSave="{00000000-0000-0000-0000-000000000000}"/>
  <bookViews>
    <workbookView xWindow="-108" yWindow="-108" windowWidth="23256" windowHeight="12456" tabRatio="594" activeTab="1" xr2:uid="{00000000-000D-0000-FFFF-FFFF00000000}"/>
  </bookViews>
  <sheets>
    <sheet name="Garçons" sheetId="1" r:id="rId1"/>
    <sheet name="Filles" sheetId="5" r:id="rId2"/>
    <sheet name="Club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8" i="1"/>
  <c r="J19" i="1"/>
  <c r="J15" i="5"/>
  <c r="J12" i="5"/>
  <c r="J14" i="5"/>
  <c r="J16" i="5"/>
  <c r="J18" i="5"/>
  <c r="J13" i="5"/>
  <c r="J17" i="5"/>
  <c r="J19" i="5"/>
  <c r="J20" i="5"/>
  <c r="J21" i="5"/>
  <c r="J22" i="5"/>
  <c r="J23" i="5"/>
  <c r="J11" i="5"/>
  <c r="J10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13" i="1"/>
  <c r="J14" i="1"/>
  <c r="J17" i="1"/>
  <c r="J12" i="1"/>
  <c r="J11" i="1"/>
  <c r="J10" i="1"/>
</calcChain>
</file>

<file path=xl/sharedStrings.xml><?xml version="1.0" encoding="utf-8"?>
<sst xmlns="http://schemas.openxmlformats.org/spreadsheetml/2006/main" count="120" uniqueCount="75">
  <si>
    <t>PLACE</t>
  </si>
  <si>
    <t>NOM</t>
  </si>
  <si>
    <t>PRENOM</t>
  </si>
  <si>
    <t>CLUB FSGT</t>
  </si>
  <si>
    <t>COURSES</t>
  </si>
  <si>
    <t>ASOA</t>
  </si>
  <si>
    <t xml:space="preserve">                                                                CLASSEMENT GENERAL</t>
  </si>
  <si>
    <t>CAT</t>
  </si>
  <si>
    <t>DYNAMIC TRAIL</t>
  </si>
  <si>
    <t xml:space="preserve">    POINTS</t>
  </si>
  <si>
    <t xml:space="preserve">    POINTS COURSES</t>
  </si>
  <si>
    <t>GUIOCHET</t>
  </si>
  <si>
    <t xml:space="preserve">                                      CHALLENGE KIDS FSGT 06 DE COURSES HORS STADE - EDITION 2024</t>
  </si>
  <si>
    <t>COURSES HORS STADE</t>
  </si>
  <si>
    <t>CLASSEMENT GENERAL</t>
  </si>
  <si>
    <t>FILLES</t>
  </si>
  <si>
    <t>GARCONS</t>
  </si>
  <si>
    <t>EYDEN</t>
  </si>
  <si>
    <t>TASSO</t>
  </si>
  <si>
    <t>THAIS</t>
  </si>
  <si>
    <t>TEO</t>
  </si>
  <si>
    <t>CAT2</t>
  </si>
  <si>
    <t>Participation à 3 courses recquise pour intégrer le classement final</t>
  </si>
  <si>
    <t>BONUS</t>
  </si>
  <si>
    <t>TOTAL</t>
  </si>
  <si>
    <t>FIESCHI-WOLFE</t>
  </si>
  <si>
    <t xml:space="preserve">Les 5 meilleurs résultats seront comptabilisés </t>
  </si>
  <si>
    <t xml:space="preserve">COURSES </t>
  </si>
  <si>
    <t>PO</t>
  </si>
  <si>
    <t>MI</t>
  </si>
  <si>
    <t>ALARY</t>
  </si>
  <si>
    <t>MATHILDE</t>
  </si>
  <si>
    <t>CLUB ATHLE PEILLON</t>
  </si>
  <si>
    <t>CLUB</t>
  </si>
  <si>
    <t xml:space="preserve">    PTS HOMMES</t>
  </si>
  <si>
    <t xml:space="preserve">    PTS FEMMES</t>
  </si>
  <si>
    <t>Au total, le club ayant le moins de points l'emporte</t>
  </si>
  <si>
    <t>CLASSEMENT  CLUBS</t>
  </si>
  <si>
    <t>BONUS PART</t>
  </si>
  <si>
    <t>Addition des classements des 3 premiers Garçons et 3 premières Filles au général</t>
  </si>
  <si>
    <t>EA</t>
  </si>
  <si>
    <t>GIRARD</t>
  </si>
  <si>
    <t>LOAN</t>
  </si>
  <si>
    <t>BE</t>
  </si>
  <si>
    <t xml:space="preserve">VASAK </t>
  </si>
  <si>
    <t>FILIP</t>
  </si>
  <si>
    <t>SLKI CLUB VILLENEUVE.L</t>
  </si>
  <si>
    <t>FANTIN</t>
  </si>
  <si>
    <t>MIA</t>
  </si>
  <si>
    <t>CULTURE ET SPORT POPULAIRE</t>
  </si>
  <si>
    <t>BOUCHOUCHA</t>
  </si>
  <si>
    <t>EVA</t>
  </si>
  <si>
    <t>ZOE</t>
  </si>
  <si>
    <t>EAM ROQUEFORTOISE</t>
  </si>
  <si>
    <t>TOUPIE</t>
  </si>
  <si>
    <t>MAYRONE</t>
  </si>
  <si>
    <t>LAUPER</t>
  </si>
  <si>
    <t>MALONE</t>
  </si>
  <si>
    <t>HESSE</t>
  </si>
  <si>
    <t>BAPTISTE</t>
  </si>
  <si>
    <t>NIESAR</t>
  </si>
  <si>
    <t>LUCAS</t>
  </si>
  <si>
    <t>SAUCOURT</t>
  </si>
  <si>
    <t>LENA</t>
  </si>
  <si>
    <t>BROUTIN</t>
  </si>
  <si>
    <t>GIULIA</t>
  </si>
  <si>
    <t>PRESCIUTTI</t>
  </si>
  <si>
    <t>LEA</t>
  </si>
  <si>
    <t>DUMENCIC</t>
  </si>
  <si>
    <t>ALYA</t>
  </si>
  <si>
    <t>CHALLENGE KIDS FSGT 06 - 3e EDITION 2025-26</t>
  </si>
  <si>
    <t>CHALLENGE KIDS FSGT 06 - 3e EDITION 2025/26</t>
  </si>
  <si>
    <t>SHICK</t>
  </si>
  <si>
    <t>TIMOUR</t>
  </si>
  <si>
    <t>SKI CLUB VILLENEUVE-L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</si>
</sst>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sz val="11"/>
      <color rgb="FFCC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8"/>
      <name val="Calibri"/>
      <family val="2"/>
      <scheme val="minor"/>
    </font>
    <font>
      <b/>
      <sz val="16"/>
      <color rgb="FFCC00F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C00CC"/>
      <name val="Calibri"/>
      <family val="2"/>
      <scheme val="minor"/>
    </font>
    <font>
      <sz val="11"/>
      <color rgb="FFBC04A2"/>
      <name val="Calibri"/>
      <family val="2"/>
      <scheme val="minor"/>
    </font>
    <font>
      <b/>
      <i/>
      <u/>
      <sz val="12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0" fontId="9" fillId="3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5" fillId="2" borderId="1" xfId="3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4" fillId="2" borderId="1" xfId="3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4" fillId="2" borderId="1" xfId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53">
    <dxf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color auto="1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  <color rgb="FFCCFFCC"/>
      <color rgb="FF2E63DA"/>
      <color rgb="FFBC04A2"/>
      <color rgb="FFCC00FF"/>
      <color rgb="FFFFFF00"/>
      <color rgb="FF808000"/>
      <color rgb="FF389DD0"/>
      <color rgb="FF33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188194</xdr:colOff>
      <xdr:row>1</xdr:row>
      <xdr:rowOff>0</xdr:rowOff>
    </xdr:from>
    <xdr:to>
      <xdr:col>2</xdr:col>
      <xdr:colOff>776792</xdr:colOff>
      <xdr:row>5</xdr:row>
      <xdr:rowOff>260824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94" y="190500"/>
          <a:ext cx="1459071" cy="1160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2</xdr:col>
      <xdr:colOff>775335</xdr:colOff>
      <xdr:row>6</xdr:row>
      <xdr:rowOff>95964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34D679-F089-46FF-BFFD-487EE18B9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2400"/>
          <a:ext cx="1600200" cy="12751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9:J36" totalsRowShown="0" headerRowDxfId="52" dataDxfId="51" totalsRowDxfId="50" totalsRowBorderDxfId="49">
  <autoFilter ref="A9:J36" xr:uid="{00000000-0009-0000-0100-000001000000}"/>
  <sortState xmlns:xlrd2="http://schemas.microsoft.com/office/spreadsheetml/2017/richdata2" ref="A10:J36">
    <sortCondition descending="1" ref="J9:J36"/>
  </sortState>
  <tableColumns count="10">
    <tableColumn id="1" xr3:uid="{00000000-0010-0000-0000-000001000000}" name="PLACE" dataDxfId="48" totalsRowDxfId="47"/>
    <tableColumn id="5" xr3:uid="{B6A92800-02D2-45E5-8D27-5F6BEE96F9BA}" name="CAT" dataDxfId="46" totalsRowDxfId="45" dataCellStyle="Neutre"/>
    <tableColumn id="2" xr3:uid="{00000000-0010-0000-0000-000002000000}" name="NOM" dataDxfId="44" totalsRowDxfId="43"/>
    <tableColumn id="3" xr3:uid="{00000000-0010-0000-0000-000003000000}" name="PRENOM" dataDxfId="42" totalsRowDxfId="41"/>
    <tableColumn id="4" xr3:uid="{71E0D533-6ECD-491B-B62D-335E0E995445}" name="CAT2" dataDxfId="40" totalsRowDxfId="39"/>
    <tableColumn id="6" xr3:uid="{00000000-0010-0000-0000-000006000000}" name="CLUB FSGT" dataDxfId="38" totalsRowDxfId="37"/>
    <tableColumn id="7" xr3:uid="{00000000-0010-0000-0000-000007000000}" name="COURSES" dataDxfId="36" totalsRowDxfId="35" dataCellStyle="Insatisfaisant"/>
    <tableColumn id="8" xr3:uid="{00000000-0010-0000-0000-000008000000}" name="    POINTS" dataDxfId="34" totalsRowDxfId="33" dataCellStyle="Normal"/>
    <tableColumn id="9" xr3:uid="{7416C8AC-28BE-47C7-AE2D-BA56AED01FD8}" name="BONUS PART" dataDxfId="32" totalsRowDxfId="31" dataCellStyle="Normal"/>
    <tableColumn id="10" xr3:uid="{119DF0FF-DFF5-4126-9C32-FE6AEF7561F9}" name="TOTAL" dataDxfId="30" dataCellStyle="Normal">
      <calculatedColumnFormula>SUM(Tableau1[[#This Row],[    POINTS]:[BONUS PART]])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au110" displayName="Tableau110" ref="A9:J37" totalsRowShown="0" headerRowDxfId="29" dataDxfId="28" totalsRowDxfId="27">
  <autoFilter ref="A9:J37" xr:uid="{00000000-0009-0000-0100-000009000000}"/>
  <sortState xmlns:xlrd2="http://schemas.microsoft.com/office/spreadsheetml/2017/richdata2" ref="A10:J41">
    <sortCondition descending="1" ref="H9:H41"/>
  </sortState>
  <tableColumns count="10">
    <tableColumn id="1" xr3:uid="{00000000-0010-0000-0100-000001000000}" name="PLACE" dataDxfId="26" totalsRowDxfId="25" dataCellStyle="Neutre"/>
    <tableColumn id="8" xr3:uid="{F82EDA1D-428F-44EA-9546-260C7D608A56}" name="CAT" dataDxfId="24" totalsRowDxfId="23" dataCellStyle="Neutre"/>
    <tableColumn id="2" xr3:uid="{00000000-0010-0000-0100-000002000000}" name="NOM" dataDxfId="22" totalsRowDxfId="21"/>
    <tableColumn id="3" xr3:uid="{00000000-0010-0000-0100-000003000000}" name="PRENOM" dataDxfId="20" totalsRowDxfId="19"/>
    <tableColumn id="4" xr3:uid="{662447B3-4875-4FEC-BFD0-BDD033513471}" name="CAT2" dataDxfId="18" totalsRowDxfId="17"/>
    <tableColumn id="6" xr3:uid="{00000000-0010-0000-0100-000006000000}" name="CLUB FSGT" dataDxfId="16" totalsRowDxfId="15"/>
    <tableColumn id="7" xr3:uid="{00000000-0010-0000-0100-000007000000}" name="COURSES " dataDxfId="14" totalsRowDxfId="13" dataCellStyle="Insatisfaisant"/>
    <tableColumn id="5" xr3:uid="{373FF31D-2EA3-43F3-AFF0-2990DE1E5EBC}" name="    POINTS COURSES" dataDxfId="12" totalsRowDxfId="11"/>
    <tableColumn id="10" xr3:uid="{9E357CB5-97D6-4A67-BF4B-648C92BFDCD1}" name="BONUS" dataDxfId="10" totalsRowDxfId="9"/>
    <tableColumn id="11" xr3:uid="{336F7719-65D2-4712-800F-729C323140EC}" name="TOTAL" dataDxfId="8" totalsRowDxfId="7">
      <calculatedColumnFormula>SUM(Tableau110[[#This Row],[    POINTS COURSES]:[BONUS]])</calculatedColumnFormula>
    </tableColumn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5931A9-DD8B-44DE-9725-27B4D0B46BB8}" name="Tableau2" displayName="Tableau2" ref="A6:E10" totalsRowShown="0" headerRowDxfId="6" dataDxfId="5">
  <autoFilter ref="A6:E10" xr:uid="{355931A9-DD8B-44DE-9725-27B4D0B46BB8}"/>
  <sortState xmlns:xlrd2="http://schemas.microsoft.com/office/spreadsheetml/2017/richdata2" ref="A7:E10">
    <sortCondition ref="E6:E10"/>
  </sortState>
  <tableColumns count="5">
    <tableColumn id="1" xr3:uid="{2F82A03C-540B-4ECA-8659-B56DACFC3F6B}" name="PLACE" dataDxfId="4"/>
    <tableColumn id="2" xr3:uid="{EED477B2-0C33-43D5-9E77-D9891CDA21D8}" name="CLUB" dataDxfId="3"/>
    <tableColumn id="3" xr3:uid="{51158361-B335-4BD9-BD40-5DC98BF56823}" name="    PTS HOMMES" dataDxfId="2"/>
    <tableColumn id="4" xr3:uid="{0E956491-3D24-439D-839E-AD262414EBE7}" name="    PTS FEMMES" dataDxfId="1"/>
    <tableColumn id="5" xr3:uid="{9DAD149B-C5D8-40EB-9FBD-01E4F9F3B88D}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6"/>
  <sheetViews>
    <sheetView zoomScaleNormal="100" workbookViewId="0">
      <selection activeCell="B17" sqref="B17"/>
    </sheetView>
  </sheetViews>
  <sheetFormatPr baseColWidth="10" defaultRowHeight="14.4" x14ac:dyDescent="0.3"/>
  <cols>
    <col min="1" max="2" width="6.5546875" customWidth="1"/>
    <col min="3" max="3" width="21.21875" customWidth="1"/>
    <col min="4" max="4" width="21.5546875" customWidth="1"/>
    <col min="5" max="5" width="7" customWidth="1"/>
    <col min="6" max="6" width="31.33203125" customWidth="1"/>
    <col min="7" max="7" width="7.88671875" customWidth="1"/>
    <col min="8" max="8" width="8.33203125" customWidth="1"/>
    <col min="9" max="9" width="6.77734375" customWidth="1"/>
    <col min="10" max="10" width="9" customWidth="1"/>
    <col min="11" max="11" width="9.5546875" customWidth="1"/>
  </cols>
  <sheetData>
    <row r="2" spans="1:13" ht="18" x14ac:dyDescent="0.35">
      <c r="D2" s="1" t="s">
        <v>70</v>
      </c>
      <c r="E2" s="1"/>
    </row>
    <row r="3" spans="1:13" ht="18" x14ac:dyDescent="0.35">
      <c r="D3" s="29" t="s">
        <v>13</v>
      </c>
    </row>
    <row r="4" spans="1:13" ht="18" x14ac:dyDescent="0.35">
      <c r="D4" s="30" t="s">
        <v>14</v>
      </c>
      <c r="E4" s="1"/>
      <c r="F4" s="1"/>
    </row>
    <row r="6" spans="1:13" ht="21" x14ac:dyDescent="0.4">
      <c r="D6" s="7" t="s">
        <v>16</v>
      </c>
      <c r="E6" s="7"/>
      <c r="F6" t="s">
        <v>22</v>
      </c>
      <c r="I6" s="23"/>
    </row>
    <row r="7" spans="1:13" ht="17.25" customHeight="1" x14ac:dyDescent="0.3">
      <c r="F7" s="11" t="s">
        <v>26</v>
      </c>
      <c r="G7" s="10"/>
      <c r="H7" s="10"/>
    </row>
    <row r="8" spans="1:13" ht="9.75" customHeight="1" x14ac:dyDescent="0.3">
      <c r="F8" s="11"/>
      <c r="G8" s="10"/>
    </row>
    <row r="9" spans="1:13" x14ac:dyDescent="0.3">
      <c r="A9" s="2" t="s">
        <v>0</v>
      </c>
      <c r="B9" s="2" t="s">
        <v>7</v>
      </c>
      <c r="C9" s="2" t="s">
        <v>1</v>
      </c>
      <c r="D9" s="2" t="s">
        <v>2</v>
      </c>
      <c r="E9" s="2" t="s">
        <v>21</v>
      </c>
      <c r="F9" s="2" t="s">
        <v>3</v>
      </c>
      <c r="G9" s="28" t="s">
        <v>4</v>
      </c>
      <c r="H9" s="28" t="s">
        <v>9</v>
      </c>
      <c r="I9" s="34" t="s">
        <v>38</v>
      </c>
      <c r="J9" s="34" t="s">
        <v>24</v>
      </c>
      <c r="M9" s="11"/>
    </row>
    <row r="10" spans="1:13" x14ac:dyDescent="0.3">
      <c r="A10" s="14">
        <v>1</v>
      </c>
      <c r="B10" s="31">
        <v>1</v>
      </c>
      <c r="C10" s="18" t="s">
        <v>25</v>
      </c>
      <c r="D10" s="18" t="s">
        <v>17</v>
      </c>
      <c r="E10" s="26" t="s">
        <v>28</v>
      </c>
      <c r="F10" s="13" t="s">
        <v>32</v>
      </c>
      <c r="G10" s="13">
        <v>5</v>
      </c>
      <c r="H10" s="12">
        <v>250</v>
      </c>
      <c r="I10" s="33"/>
      <c r="J10" s="35">
        <f>SUM(Tableau1[[#This Row],[    POINTS]:[BONUS PART]])</f>
        <v>250</v>
      </c>
      <c r="K10" s="24"/>
    </row>
    <row r="11" spans="1:13" x14ac:dyDescent="0.3">
      <c r="A11" s="14">
        <v>2</v>
      </c>
      <c r="B11" s="31">
        <v>1</v>
      </c>
      <c r="C11" s="18" t="s">
        <v>11</v>
      </c>
      <c r="D11" s="18" t="s">
        <v>20</v>
      </c>
      <c r="E11" s="13" t="s">
        <v>40</v>
      </c>
      <c r="F11" s="13" t="s">
        <v>5</v>
      </c>
      <c r="G11" s="13">
        <v>4</v>
      </c>
      <c r="H11" s="12">
        <v>165</v>
      </c>
      <c r="I11" s="33"/>
      <c r="J11" s="35">
        <f>SUM(Tableau1[[#This Row],[    POINTS]:[BONUS PART]])</f>
        <v>165</v>
      </c>
      <c r="K11" s="2"/>
      <c r="L11" s="2"/>
      <c r="M11" s="2"/>
    </row>
    <row r="12" spans="1:13" x14ac:dyDescent="0.3">
      <c r="A12" s="14">
        <v>3</v>
      </c>
      <c r="B12" s="31">
        <v>2</v>
      </c>
      <c r="C12" s="17" t="s">
        <v>18</v>
      </c>
      <c r="D12" s="17" t="s">
        <v>19</v>
      </c>
      <c r="E12" s="13" t="s">
        <v>28</v>
      </c>
      <c r="F12" s="13" t="s">
        <v>5</v>
      </c>
      <c r="G12" s="15">
        <v>4</v>
      </c>
      <c r="H12" s="16">
        <v>155</v>
      </c>
      <c r="I12" s="32"/>
      <c r="J12" s="35">
        <f>SUM(Tableau1[[#This Row],[    POINTS]:[BONUS PART]])</f>
        <v>155</v>
      </c>
      <c r="K12" s="25"/>
      <c r="L12" s="25"/>
      <c r="M12" s="25"/>
    </row>
    <row r="13" spans="1:13" x14ac:dyDescent="0.3">
      <c r="A13" s="14">
        <v>4</v>
      </c>
      <c r="B13" s="31">
        <v>1</v>
      </c>
      <c r="C13" s="17" t="s">
        <v>41</v>
      </c>
      <c r="D13" s="17" t="s">
        <v>42</v>
      </c>
      <c r="E13" s="13" t="s">
        <v>43</v>
      </c>
      <c r="F13" s="45" t="s">
        <v>8</v>
      </c>
      <c r="G13" s="13">
        <v>2</v>
      </c>
      <c r="H13" s="12">
        <v>90</v>
      </c>
      <c r="I13" s="13"/>
      <c r="J13" s="35">
        <f>SUM(Tableau1[[#This Row],[    POINTS]:[BONUS PART]])</f>
        <v>90</v>
      </c>
      <c r="K13" s="2"/>
      <c r="L13" s="2"/>
      <c r="M13" s="2"/>
    </row>
    <row r="14" spans="1:13" x14ac:dyDescent="0.3">
      <c r="A14" s="14">
        <v>5</v>
      </c>
      <c r="B14" s="31">
        <v>1</v>
      </c>
      <c r="C14" s="17" t="s">
        <v>44</v>
      </c>
      <c r="D14" s="17" t="s">
        <v>45</v>
      </c>
      <c r="E14" s="13" t="s">
        <v>29</v>
      </c>
      <c r="F14" s="45" t="s">
        <v>46</v>
      </c>
      <c r="G14" s="13">
        <v>1</v>
      </c>
      <c r="H14" s="12">
        <v>50</v>
      </c>
      <c r="I14" s="13"/>
      <c r="J14" s="35">
        <f>SUM(Tableau1[[#This Row],[    POINTS]:[BONUS PART]])</f>
        <v>50</v>
      </c>
      <c r="K14" s="4"/>
      <c r="L14" s="4"/>
      <c r="M14" s="4"/>
    </row>
    <row r="15" spans="1:13" x14ac:dyDescent="0.3">
      <c r="A15" s="14">
        <v>6</v>
      </c>
      <c r="B15" s="31">
        <v>2</v>
      </c>
      <c r="C15" s="17" t="s">
        <v>58</v>
      </c>
      <c r="D15" s="17" t="s">
        <v>59</v>
      </c>
      <c r="E15" s="13" t="s">
        <v>29</v>
      </c>
      <c r="F15" s="45" t="s">
        <v>8</v>
      </c>
      <c r="G15" s="13">
        <v>1</v>
      </c>
      <c r="H15" s="12">
        <v>50</v>
      </c>
      <c r="I15" s="13"/>
      <c r="J15" s="35">
        <f>SUM(Tableau1[[#This Row],[    POINTS]:[BONUS PART]])</f>
        <v>50</v>
      </c>
      <c r="K15" s="4"/>
      <c r="L15" s="4"/>
      <c r="M15" s="4"/>
    </row>
    <row r="16" spans="1:13" x14ac:dyDescent="0.3">
      <c r="A16" s="14">
        <v>7</v>
      </c>
      <c r="B16" s="31">
        <v>3</v>
      </c>
      <c r="C16" s="18" t="s">
        <v>72</v>
      </c>
      <c r="D16" s="17" t="s">
        <v>73</v>
      </c>
      <c r="E16" s="13" t="s">
        <v>29</v>
      </c>
      <c r="F16" s="45" t="s">
        <v>74</v>
      </c>
      <c r="G16" s="38">
        <v>1</v>
      </c>
      <c r="H16" s="21">
        <v>50</v>
      </c>
      <c r="I16" s="13"/>
      <c r="J16" s="35">
        <f>SUM(Tableau1[[#This Row],[    POINTS]:[BONUS PART]])</f>
        <v>50</v>
      </c>
      <c r="K16" s="4"/>
      <c r="L16" s="4"/>
      <c r="M16" s="4"/>
    </row>
    <row r="17" spans="1:13" x14ac:dyDescent="0.3">
      <c r="A17" s="14">
        <v>8</v>
      </c>
      <c r="B17" s="31">
        <v>3</v>
      </c>
      <c r="C17" s="17" t="s">
        <v>54</v>
      </c>
      <c r="D17" s="17" t="s">
        <v>55</v>
      </c>
      <c r="E17" s="13" t="s">
        <v>28</v>
      </c>
      <c r="F17" s="45" t="s">
        <v>5</v>
      </c>
      <c r="G17" s="13">
        <v>1</v>
      </c>
      <c r="H17" s="12">
        <v>40</v>
      </c>
      <c r="I17" s="13"/>
      <c r="J17" s="35">
        <f>SUM(Tableau1[[#This Row],[    POINTS]:[BONUS PART]])</f>
        <v>40</v>
      </c>
      <c r="K17" s="24"/>
    </row>
    <row r="18" spans="1:13" x14ac:dyDescent="0.3">
      <c r="A18" s="14">
        <v>9</v>
      </c>
      <c r="B18" s="31">
        <v>3</v>
      </c>
      <c r="C18" s="17" t="s">
        <v>60</v>
      </c>
      <c r="D18" s="17" t="s">
        <v>61</v>
      </c>
      <c r="E18" s="13" t="s">
        <v>29</v>
      </c>
      <c r="F18" s="45" t="s">
        <v>8</v>
      </c>
      <c r="G18" s="13">
        <v>1</v>
      </c>
      <c r="H18" s="12">
        <v>35</v>
      </c>
      <c r="I18" s="13"/>
      <c r="J18" s="35">
        <f>SUM(Tableau1[[#This Row],[    POINTS]:[BONUS PART]])</f>
        <v>35</v>
      </c>
      <c r="K18" s="2"/>
      <c r="L18" s="2"/>
      <c r="M18" s="2"/>
    </row>
    <row r="19" spans="1:13" x14ac:dyDescent="0.3">
      <c r="A19" s="14">
        <v>10</v>
      </c>
      <c r="B19" s="31">
        <v>4</v>
      </c>
      <c r="C19" s="40" t="s">
        <v>56</v>
      </c>
      <c r="D19" s="40" t="s">
        <v>57</v>
      </c>
      <c r="E19" s="13" t="s">
        <v>28</v>
      </c>
      <c r="F19" s="41" t="s">
        <v>8</v>
      </c>
      <c r="G19" s="13">
        <v>1</v>
      </c>
      <c r="H19" s="12">
        <v>32</v>
      </c>
      <c r="I19" s="13"/>
      <c r="J19" s="35">
        <f>SUM(Tableau1[[#This Row],[    POINTS]:[BONUS PART]])</f>
        <v>32</v>
      </c>
      <c r="K19" s="4"/>
      <c r="L19" s="4"/>
      <c r="M19" s="4"/>
    </row>
    <row r="20" spans="1:13" x14ac:dyDescent="0.3">
      <c r="A20" s="14"/>
      <c r="B20" s="31"/>
      <c r="C20" s="40"/>
      <c r="D20" s="40"/>
      <c r="E20" s="13"/>
      <c r="F20" s="41"/>
      <c r="G20" s="13"/>
      <c r="H20" s="21"/>
      <c r="I20" s="13"/>
      <c r="J20" s="35"/>
      <c r="K20" s="2"/>
      <c r="L20" s="2"/>
      <c r="M20" s="2"/>
    </row>
    <row r="21" spans="1:13" x14ac:dyDescent="0.3">
      <c r="A21" s="14"/>
      <c r="B21" s="31"/>
      <c r="C21" s="44"/>
      <c r="D21" s="40"/>
      <c r="E21" s="13"/>
      <c r="F21" s="41"/>
      <c r="G21" s="38"/>
      <c r="H21" s="21"/>
      <c r="I21" s="13"/>
      <c r="J21" s="35"/>
      <c r="K21" s="4"/>
      <c r="L21" s="4"/>
      <c r="M21" s="4"/>
    </row>
    <row r="22" spans="1:13" ht="15" customHeight="1" x14ac:dyDescent="0.3">
      <c r="A22" s="14"/>
      <c r="B22" s="31"/>
      <c r="C22" s="44"/>
      <c r="D22" s="40"/>
      <c r="E22" s="13"/>
      <c r="F22" s="41"/>
      <c r="G22" s="38"/>
      <c r="H22" s="21"/>
      <c r="I22" s="13"/>
      <c r="J22" s="35"/>
    </row>
    <row r="23" spans="1:13" ht="15" customHeight="1" x14ac:dyDescent="0.3">
      <c r="A23" s="14"/>
      <c r="B23" s="31"/>
      <c r="C23" s="40"/>
      <c r="D23" s="40"/>
      <c r="E23" s="13"/>
      <c r="F23" s="41"/>
      <c r="G23" s="13"/>
      <c r="H23" s="21"/>
      <c r="I23" s="13"/>
      <c r="J23" s="35"/>
    </row>
    <row r="24" spans="1:13" ht="15" customHeight="1" x14ac:dyDescent="0.3">
      <c r="A24" s="14"/>
      <c r="B24" s="31"/>
      <c r="C24" s="40"/>
      <c r="D24" s="40"/>
      <c r="E24" s="13"/>
      <c r="F24" s="41"/>
      <c r="G24" s="13"/>
      <c r="H24" s="21"/>
      <c r="I24" s="13"/>
      <c r="J24" s="35"/>
    </row>
    <row r="25" spans="1:13" ht="15" customHeight="1" x14ac:dyDescent="0.3">
      <c r="A25" s="14"/>
      <c r="B25" s="31"/>
      <c r="C25" s="44"/>
      <c r="D25" s="40"/>
      <c r="E25" s="13"/>
      <c r="F25" s="41"/>
      <c r="G25" s="38"/>
      <c r="H25" s="21"/>
      <c r="I25" s="13"/>
      <c r="J25" s="35"/>
    </row>
    <row r="26" spans="1:13" ht="15" customHeight="1" x14ac:dyDescent="0.3">
      <c r="A26" s="14"/>
      <c r="B26" s="31"/>
      <c r="C26" s="44"/>
      <c r="D26" s="40"/>
      <c r="E26" s="13"/>
      <c r="F26" s="41"/>
      <c r="G26" s="38"/>
      <c r="H26" s="21"/>
      <c r="I26" s="13"/>
      <c r="J26" s="35"/>
    </row>
    <row r="27" spans="1:13" ht="15" customHeight="1" x14ac:dyDescent="0.3">
      <c r="A27" s="14"/>
      <c r="B27" s="31"/>
      <c r="C27" s="44"/>
      <c r="D27" s="40"/>
      <c r="E27" s="13"/>
      <c r="F27" s="41"/>
      <c r="G27" s="38"/>
      <c r="H27" s="21"/>
      <c r="I27" s="13"/>
      <c r="J27" s="35"/>
    </row>
    <row r="28" spans="1:13" ht="15" customHeight="1" x14ac:dyDescent="0.3">
      <c r="A28" s="14"/>
      <c r="B28" s="31"/>
      <c r="C28" s="17"/>
      <c r="D28" s="40"/>
      <c r="E28" s="13"/>
      <c r="F28" s="41"/>
      <c r="G28" s="13"/>
      <c r="H28" s="21"/>
      <c r="I28" s="13"/>
      <c r="J28" s="35"/>
    </row>
    <row r="29" spans="1:13" ht="15" customHeight="1" x14ac:dyDescent="0.3">
      <c r="A29" s="14"/>
      <c r="B29" s="31"/>
      <c r="C29" s="18"/>
      <c r="D29" s="40"/>
      <c r="E29" s="13"/>
      <c r="F29" s="41"/>
      <c r="G29" s="38"/>
      <c r="H29" s="21"/>
      <c r="I29" s="13"/>
      <c r="J29" s="35"/>
    </row>
    <row r="30" spans="1:13" x14ac:dyDescent="0.3">
      <c r="A30" s="14"/>
      <c r="B30" s="31"/>
      <c r="C30" s="18"/>
      <c r="D30" s="40"/>
      <c r="E30" s="13"/>
      <c r="F30" s="41"/>
      <c r="G30" s="38"/>
      <c r="H30" s="21"/>
      <c r="I30" s="13"/>
      <c r="J30" s="35"/>
    </row>
    <row r="31" spans="1:13" x14ac:dyDescent="0.3">
      <c r="A31" s="14"/>
      <c r="B31" s="31"/>
      <c r="C31" s="17"/>
      <c r="D31" s="40"/>
      <c r="E31" s="13"/>
      <c r="F31" s="43"/>
      <c r="G31" s="13"/>
      <c r="H31" s="12"/>
      <c r="I31" s="32"/>
      <c r="J31" s="35"/>
    </row>
    <row r="32" spans="1:13" x14ac:dyDescent="0.3">
      <c r="A32" s="14"/>
      <c r="B32" s="31"/>
      <c r="C32" s="17"/>
      <c r="D32" s="40"/>
      <c r="E32" s="43"/>
      <c r="F32" s="41"/>
      <c r="G32" s="13"/>
      <c r="H32" s="21"/>
      <c r="I32" s="13"/>
      <c r="J32" s="35"/>
    </row>
    <row r="33" spans="1:10" x14ac:dyDescent="0.3">
      <c r="A33" s="14"/>
      <c r="B33" s="31"/>
      <c r="C33" s="18"/>
      <c r="D33" s="40"/>
      <c r="E33" s="43"/>
      <c r="F33" s="41"/>
      <c r="G33" s="38"/>
      <c r="H33" s="21"/>
      <c r="I33" s="13"/>
      <c r="J33" s="35"/>
    </row>
    <row r="34" spans="1:10" x14ac:dyDescent="0.3">
      <c r="A34" s="14"/>
      <c r="B34" s="31"/>
      <c r="C34" s="17"/>
      <c r="D34" s="40"/>
      <c r="E34" s="43"/>
      <c r="F34" s="41"/>
      <c r="G34" s="13"/>
      <c r="H34" s="21"/>
      <c r="I34" s="13"/>
      <c r="J34" s="35"/>
    </row>
    <row r="35" spans="1:10" x14ac:dyDescent="0.3">
      <c r="A35" s="14"/>
      <c r="B35" s="31"/>
      <c r="C35" s="18"/>
      <c r="D35" s="40"/>
      <c r="E35" s="43"/>
      <c r="F35" s="41"/>
      <c r="G35" s="38"/>
      <c r="H35" s="21"/>
      <c r="I35" s="13"/>
      <c r="J35" s="35"/>
    </row>
    <row r="36" spans="1:10" x14ac:dyDescent="0.3">
      <c r="A36" s="14"/>
      <c r="B36" s="31"/>
      <c r="C36" s="17"/>
      <c r="D36" s="40"/>
      <c r="E36" s="43"/>
      <c r="F36" s="41"/>
      <c r="G36" s="13"/>
      <c r="H36" s="21"/>
      <c r="I36" s="13"/>
      <c r="J36" s="35"/>
    </row>
  </sheetData>
  <phoneticPr fontId="14" type="noConversion"/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7"/>
  <sheetViews>
    <sheetView tabSelected="1" zoomScaleNormal="100" workbookViewId="0">
      <selection activeCell="H11" sqref="H11"/>
    </sheetView>
  </sheetViews>
  <sheetFormatPr baseColWidth="10" defaultRowHeight="14.4" x14ac:dyDescent="0.3"/>
  <cols>
    <col min="1" max="2" width="6.5546875" customWidth="1"/>
    <col min="3" max="3" width="21.6640625" customWidth="1"/>
    <col min="4" max="4" width="22.6640625" customWidth="1"/>
    <col min="5" max="5" width="7.5546875" customWidth="1"/>
    <col min="6" max="6" width="29.5546875" customWidth="1"/>
    <col min="7" max="7" width="7.6640625" customWidth="1"/>
    <col min="8" max="8" width="8.33203125" customWidth="1"/>
    <col min="9" max="9" width="6.109375" customWidth="1"/>
    <col min="10" max="10" width="10.6640625" customWidth="1"/>
    <col min="11" max="11" width="19.109375" customWidth="1"/>
    <col min="12" max="12" width="24.44140625" customWidth="1"/>
  </cols>
  <sheetData>
    <row r="2" spans="1:15" ht="18" x14ac:dyDescent="0.35">
      <c r="C2" s="1" t="s">
        <v>12</v>
      </c>
      <c r="D2" s="1" t="s">
        <v>70</v>
      </c>
      <c r="E2" s="1"/>
    </row>
    <row r="3" spans="1:15" ht="18" x14ac:dyDescent="0.35">
      <c r="D3" s="29" t="s">
        <v>13</v>
      </c>
    </row>
    <row r="4" spans="1:15" ht="18" x14ac:dyDescent="0.35">
      <c r="C4" s="1" t="s">
        <v>6</v>
      </c>
      <c r="D4" s="30" t="s">
        <v>14</v>
      </c>
      <c r="E4" s="1"/>
      <c r="F4" s="1"/>
    </row>
    <row r="5" spans="1:15" ht="9" customHeight="1" x14ac:dyDescent="0.35">
      <c r="C5" s="1"/>
    </row>
    <row r="6" spans="1:15" ht="24.75" customHeight="1" x14ac:dyDescent="0.4">
      <c r="D6" s="9" t="s">
        <v>15</v>
      </c>
      <c r="E6" s="9"/>
      <c r="F6" t="s">
        <v>22</v>
      </c>
      <c r="K6" s="23"/>
    </row>
    <row r="7" spans="1:15" ht="17.25" customHeight="1" x14ac:dyDescent="0.4">
      <c r="C7" s="7"/>
      <c r="D7" s="8"/>
      <c r="E7" s="8"/>
      <c r="F7" s="11" t="s">
        <v>26</v>
      </c>
      <c r="G7" s="10"/>
      <c r="H7" s="10"/>
    </row>
    <row r="8" spans="1:15" ht="7.5" customHeight="1" x14ac:dyDescent="0.4">
      <c r="C8" s="7"/>
      <c r="D8" s="8"/>
      <c r="E8" s="8"/>
      <c r="F8" s="11"/>
      <c r="G8" s="10"/>
      <c r="H8" s="10"/>
    </row>
    <row r="9" spans="1:15" x14ac:dyDescent="0.3">
      <c r="A9" s="2" t="s">
        <v>0</v>
      </c>
      <c r="B9" s="2" t="s">
        <v>7</v>
      </c>
      <c r="C9" s="2" t="s">
        <v>1</v>
      </c>
      <c r="D9" s="2" t="s">
        <v>2</v>
      </c>
      <c r="E9" s="27" t="s">
        <v>21</v>
      </c>
      <c r="F9" s="2" t="s">
        <v>3</v>
      </c>
      <c r="G9" s="28" t="s">
        <v>27</v>
      </c>
      <c r="H9" s="28" t="s">
        <v>10</v>
      </c>
      <c r="I9" s="34" t="s">
        <v>23</v>
      </c>
      <c r="J9" s="34" t="s">
        <v>24</v>
      </c>
      <c r="O9" s="11"/>
    </row>
    <row r="10" spans="1:15" x14ac:dyDescent="0.3">
      <c r="A10" s="14">
        <v>1</v>
      </c>
      <c r="B10" s="31">
        <v>1</v>
      </c>
      <c r="C10" s="20" t="s">
        <v>30</v>
      </c>
      <c r="D10" s="20" t="s">
        <v>31</v>
      </c>
      <c r="E10" s="36" t="s">
        <v>29</v>
      </c>
      <c r="F10" s="13" t="s">
        <v>5</v>
      </c>
      <c r="G10" s="13">
        <v>5</v>
      </c>
      <c r="H10" s="12">
        <v>240</v>
      </c>
      <c r="I10" s="32"/>
      <c r="J10" s="21">
        <f>SUM(Tableau110[[#This Row],[    POINTS COURSES]:[BONUS]])</f>
        <v>240</v>
      </c>
      <c r="M10" s="24"/>
    </row>
    <row r="11" spans="1:15" x14ac:dyDescent="0.3">
      <c r="A11" s="47">
        <v>2</v>
      </c>
      <c r="B11" s="13">
        <v>1</v>
      </c>
      <c r="C11" s="20" t="s">
        <v>47</v>
      </c>
      <c r="D11" s="20" t="s">
        <v>48</v>
      </c>
      <c r="E11" s="13" t="s">
        <v>28</v>
      </c>
      <c r="F11" s="13" t="s">
        <v>49</v>
      </c>
      <c r="G11" s="15">
        <v>2</v>
      </c>
      <c r="H11" s="16">
        <v>85</v>
      </c>
      <c r="I11" s="32"/>
      <c r="J11" s="21">
        <f>SUM(Tableau110[[#This Row],[    POINTS COURSES]:[BONUS]])</f>
        <v>85</v>
      </c>
      <c r="L11" s="25"/>
      <c r="M11" s="25"/>
      <c r="N11" s="25"/>
      <c r="O11" s="25"/>
    </row>
    <row r="12" spans="1:15" x14ac:dyDescent="0.3">
      <c r="A12" s="14">
        <v>3</v>
      </c>
      <c r="B12" s="31">
        <v>1</v>
      </c>
      <c r="C12" s="20" t="s">
        <v>50</v>
      </c>
      <c r="D12" s="20" t="s">
        <v>51</v>
      </c>
      <c r="E12" s="13" t="s">
        <v>43</v>
      </c>
      <c r="F12" s="45" t="s">
        <v>53</v>
      </c>
      <c r="G12" s="15">
        <v>1</v>
      </c>
      <c r="H12" s="16">
        <v>50</v>
      </c>
      <c r="I12" s="32"/>
      <c r="J12" s="21">
        <f>SUM(Tableau110[[#This Row],[    POINTS COURSES]:[BONUS]])</f>
        <v>50</v>
      </c>
      <c r="K12" s="2"/>
      <c r="L12" s="2"/>
      <c r="M12" s="2"/>
      <c r="N12" s="2"/>
      <c r="O12" s="2"/>
    </row>
    <row r="13" spans="1:15" x14ac:dyDescent="0.3">
      <c r="A13" s="47">
        <v>4</v>
      </c>
      <c r="B13" s="31">
        <v>2</v>
      </c>
      <c r="C13" s="20" t="s">
        <v>64</v>
      </c>
      <c r="D13" s="20" t="s">
        <v>63</v>
      </c>
      <c r="E13" s="13" t="s">
        <v>43</v>
      </c>
      <c r="F13" s="13" t="s">
        <v>8</v>
      </c>
      <c r="G13" s="15">
        <v>1</v>
      </c>
      <c r="H13" s="16">
        <v>50</v>
      </c>
      <c r="I13" s="32"/>
      <c r="J13" s="21">
        <f>SUM(Tableau110[[#This Row],[    POINTS COURSES]:[BONUS]])</f>
        <v>50</v>
      </c>
      <c r="M13" s="2"/>
      <c r="N13" s="2"/>
      <c r="O13" s="2"/>
    </row>
    <row r="14" spans="1:15" x14ac:dyDescent="0.3">
      <c r="A14" s="14">
        <v>5</v>
      </c>
      <c r="B14" s="31">
        <v>2</v>
      </c>
      <c r="C14" s="20" t="s">
        <v>62</v>
      </c>
      <c r="D14" s="20" t="s">
        <v>63</v>
      </c>
      <c r="E14" s="13" t="s">
        <v>28</v>
      </c>
      <c r="F14" s="13" t="s">
        <v>8</v>
      </c>
      <c r="G14" s="15">
        <v>1</v>
      </c>
      <c r="H14" s="16">
        <v>50</v>
      </c>
      <c r="I14" s="32"/>
      <c r="J14" s="21">
        <f>SUM(Tableau110[[#This Row],[    POINTS COURSES]:[BONUS]])</f>
        <v>50</v>
      </c>
      <c r="L14" s="2"/>
      <c r="M14" s="2"/>
      <c r="N14" s="2"/>
      <c r="O14" s="2"/>
    </row>
    <row r="15" spans="1:15" x14ac:dyDescent="0.3">
      <c r="A15" s="47">
        <v>6</v>
      </c>
      <c r="B15" s="31">
        <v>3</v>
      </c>
      <c r="C15" s="20" t="s">
        <v>50</v>
      </c>
      <c r="D15" s="20" t="s">
        <v>52</v>
      </c>
      <c r="E15" s="13" t="s">
        <v>43</v>
      </c>
      <c r="F15" s="45" t="s">
        <v>53</v>
      </c>
      <c r="G15" s="15">
        <v>1</v>
      </c>
      <c r="H15" s="16">
        <v>40</v>
      </c>
      <c r="I15" s="32"/>
      <c r="J15" s="21">
        <f>SUM(Tableau110[[#This Row],[    POINTS COURSES]:[BONUS]])</f>
        <v>40</v>
      </c>
    </row>
    <row r="16" spans="1:15" x14ac:dyDescent="0.3">
      <c r="A16" s="14">
        <v>7</v>
      </c>
      <c r="B16" s="31">
        <v>3</v>
      </c>
      <c r="C16" s="20" t="s">
        <v>64</v>
      </c>
      <c r="D16" s="20" t="s">
        <v>65</v>
      </c>
      <c r="E16" s="13" t="s">
        <v>28</v>
      </c>
      <c r="F16" s="13" t="s">
        <v>8</v>
      </c>
      <c r="G16" s="15">
        <v>1</v>
      </c>
      <c r="H16" s="16">
        <v>40</v>
      </c>
      <c r="I16" s="32"/>
      <c r="J16" s="21">
        <f>SUM(Tableau110[[#This Row],[    POINTS COURSES]:[BONUS]])</f>
        <v>40</v>
      </c>
    </row>
    <row r="17" spans="1:10" x14ac:dyDescent="0.3">
      <c r="A17" s="47">
        <v>8</v>
      </c>
      <c r="B17" s="31">
        <v>4</v>
      </c>
      <c r="C17" s="19" t="s">
        <v>68</v>
      </c>
      <c r="D17" s="19" t="s">
        <v>69</v>
      </c>
      <c r="E17" s="13" t="s">
        <v>43</v>
      </c>
      <c r="F17" s="13" t="s">
        <v>8</v>
      </c>
      <c r="G17" s="13">
        <v>1</v>
      </c>
      <c r="H17" s="12">
        <v>35</v>
      </c>
      <c r="I17" s="32"/>
      <c r="J17" s="21">
        <f>SUM(Tableau110[[#This Row],[    POINTS COURSES]:[BONUS]])</f>
        <v>35</v>
      </c>
    </row>
    <row r="18" spans="1:10" x14ac:dyDescent="0.3">
      <c r="A18" s="14">
        <v>9</v>
      </c>
      <c r="B18" s="31">
        <v>4</v>
      </c>
      <c r="C18" s="46" t="s">
        <v>66</v>
      </c>
      <c r="D18" s="46" t="s">
        <v>67</v>
      </c>
      <c r="E18" s="13" t="s">
        <v>28</v>
      </c>
      <c r="F18" s="13" t="s">
        <v>5</v>
      </c>
      <c r="G18" s="15">
        <v>1</v>
      </c>
      <c r="H18" s="16">
        <v>32</v>
      </c>
      <c r="I18" s="32"/>
      <c r="J18" s="21">
        <f>SUM(Tableau110[[#This Row],[    POINTS COURSES]:[BONUS]])</f>
        <v>32</v>
      </c>
    </row>
    <row r="19" spans="1:10" x14ac:dyDescent="0.3">
      <c r="A19" s="14"/>
      <c r="B19" s="31"/>
      <c r="C19" s="42"/>
      <c r="D19" s="42"/>
      <c r="E19" s="13"/>
      <c r="F19" s="13"/>
      <c r="G19" s="13"/>
      <c r="H19" s="12"/>
      <c r="I19" s="32"/>
      <c r="J19" s="21">
        <f>SUM(Tableau110[[#This Row],[    POINTS COURSES]:[BONUS]])</f>
        <v>0</v>
      </c>
    </row>
    <row r="20" spans="1:10" x14ac:dyDescent="0.3">
      <c r="A20" s="14"/>
      <c r="B20" s="31"/>
      <c r="C20" s="42"/>
      <c r="D20" s="42"/>
      <c r="E20" s="13"/>
      <c r="F20" s="13"/>
      <c r="G20" s="13"/>
      <c r="H20" s="12"/>
      <c r="I20" s="32"/>
      <c r="J20" s="21">
        <f>SUM(Tableau110[[#This Row],[    POINTS COURSES]:[BONUS]])</f>
        <v>0</v>
      </c>
    </row>
    <row r="21" spans="1:10" x14ac:dyDescent="0.3">
      <c r="A21" s="14"/>
      <c r="B21" s="31"/>
      <c r="C21" s="19"/>
      <c r="D21" s="19"/>
      <c r="E21" s="13"/>
      <c r="F21" s="13"/>
      <c r="G21" s="13"/>
      <c r="H21" s="12"/>
      <c r="I21" s="32"/>
      <c r="J21" s="21">
        <f>SUM(Tableau110[[#This Row],[    POINTS COURSES]:[BONUS]])</f>
        <v>0</v>
      </c>
    </row>
    <row r="22" spans="1:10" x14ac:dyDescent="0.3">
      <c r="A22" s="14"/>
      <c r="B22" s="31"/>
      <c r="C22" s="19"/>
      <c r="D22" s="19"/>
      <c r="E22" s="13"/>
      <c r="F22" s="13"/>
      <c r="G22" s="13"/>
      <c r="H22" s="12"/>
      <c r="I22" s="32"/>
      <c r="J22" s="21">
        <f>SUM(Tableau110[[#This Row],[    POINTS COURSES]:[BONUS]])</f>
        <v>0</v>
      </c>
    </row>
    <row r="23" spans="1:10" x14ac:dyDescent="0.3">
      <c r="A23" s="14"/>
      <c r="B23" s="31"/>
      <c r="C23" s="19"/>
      <c r="D23" s="42"/>
      <c r="E23" s="13"/>
      <c r="F23" s="13"/>
      <c r="G23" s="13"/>
      <c r="H23" s="12"/>
      <c r="I23" s="32"/>
      <c r="J23" s="21">
        <f>SUM(Tableau110[[#This Row],[    POINTS COURSES]:[BONUS]])</f>
        <v>0</v>
      </c>
    </row>
    <row r="24" spans="1:10" x14ac:dyDescent="0.3">
      <c r="A24" s="14"/>
      <c r="B24" s="31"/>
      <c r="C24" s="20"/>
      <c r="D24" s="46"/>
      <c r="E24" s="36"/>
      <c r="F24" s="13"/>
      <c r="G24" s="39"/>
      <c r="H24" s="22"/>
      <c r="I24" s="37"/>
      <c r="J24" s="21">
        <f>SUM(Tableau110[[#This Row],[    POINTS COURSES]:[BONUS]])</f>
        <v>0</v>
      </c>
    </row>
    <row r="25" spans="1:10" x14ac:dyDescent="0.3">
      <c r="A25" s="14"/>
      <c r="B25" s="31"/>
      <c r="C25" s="19"/>
      <c r="D25" s="42"/>
      <c r="E25" s="13"/>
      <c r="F25" s="13"/>
      <c r="G25" s="13"/>
      <c r="H25" s="12"/>
      <c r="I25" s="32"/>
      <c r="J25" s="21">
        <f>SUM(Tableau110[[#This Row],[    POINTS COURSES]:[BONUS]])</f>
        <v>0</v>
      </c>
    </row>
    <row r="26" spans="1:10" x14ac:dyDescent="0.3">
      <c r="A26" s="14"/>
      <c r="B26" s="31"/>
      <c r="C26" s="19"/>
      <c r="D26" s="42"/>
      <c r="E26" s="13"/>
      <c r="F26" s="13"/>
      <c r="G26" s="13"/>
      <c r="H26" s="12"/>
      <c r="I26" s="32"/>
      <c r="J26" s="21">
        <f>SUM(Tableau110[[#This Row],[    POINTS COURSES]:[BONUS]])</f>
        <v>0</v>
      </c>
    </row>
    <row r="27" spans="1:10" x14ac:dyDescent="0.3">
      <c r="A27" s="14"/>
      <c r="B27" s="31"/>
      <c r="C27" s="19"/>
      <c r="D27" s="42"/>
      <c r="E27" s="13"/>
      <c r="F27" s="13"/>
      <c r="G27" s="13"/>
      <c r="H27" s="12"/>
      <c r="I27" s="32"/>
      <c r="J27" s="21">
        <f>SUM(Tableau110[[#This Row],[    POINTS COURSES]:[BONUS]])</f>
        <v>0</v>
      </c>
    </row>
    <row r="28" spans="1:10" x14ac:dyDescent="0.3">
      <c r="A28" s="14"/>
      <c r="B28" s="31"/>
      <c r="C28" s="19"/>
      <c r="D28" s="42"/>
      <c r="E28" s="36"/>
      <c r="F28" s="13"/>
      <c r="G28" s="13"/>
      <c r="H28" s="12"/>
      <c r="I28" s="32"/>
      <c r="J28" s="21">
        <f>SUM(Tableau110[[#This Row],[    POINTS COURSES]:[BONUS]])</f>
        <v>0</v>
      </c>
    </row>
    <row r="29" spans="1:10" x14ac:dyDescent="0.3">
      <c r="A29" s="14"/>
      <c r="B29" s="31"/>
      <c r="C29" s="19"/>
      <c r="D29" s="42"/>
      <c r="E29" s="13"/>
      <c r="F29" s="13"/>
      <c r="G29" s="13"/>
      <c r="H29" s="12"/>
      <c r="I29" s="32"/>
      <c r="J29" s="21">
        <f>SUM(Tableau110[[#This Row],[    POINTS COURSES]:[BONUS]])</f>
        <v>0</v>
      </c>
    </row>
    <row r="30" spans="1:10" x14ac:dyDescent="0.3">
      <c r="A30" s="14"/>
      <c r="B30" s="31"/>
      <c r="C30" s="19"/>
      <c r="D30" s="42"/>
      <c r="E30" s="13"/>
      <c r="F30" s="13"/>
      <c r="G30" s="13"/>
      <c r="H30" s="12"/>
      <c r="I30" s="32"/>
      <c r="J30" s="21">
        <f>SUM(Tableau110[[#This Row],[    POINTS COURSES]:[BONUS]])</f>
        <v>0</v>
      </c>
    </row>
    <row r="31" spans="1:10" x14ac:dyDescent="0.3">
      <c r="A31" s="14"/>
      <c r="B31" s="31"/>
      <c r="C31" s="19"/>
      <c r="D31" s="42"/>
      <c r="E31" s="13"/>
      <c r="F31" s="13"/>
      <c r="G31" s="39"/>
      <c r="H31" s="12"/>
      <c r="I31" s="32"/>
      <c r="J31" s="21">
        <f>SUM(Tableau110[[#This Row],[    POINTS COURSES]:[BONUS]])</f>
        <v>0</v>
      </c>
    </row>
    <row r="32" spans="1:10" x14ac:dyDescent="0.3">
      <c r="A32" s="14"/>
      <c r="B32" s="31"/>
      <c r="C32" s="19"/>
      <c r="D32" s="42"/>
      <c r="E32" s="13"/>
      <c r="F32" s="13"/>
      <c r="G32" s="13"/>
      <c r="H32" s="12"/>
      <c r="I32" s="32"/>
      <c r="J32" s="21">
        <f>SUM(Tableau110[[#This Row],[    POINTS COURSES]:[BONUS]])</f>
        <v>0</v>
      </c>
    </row>
    <row r="33" spans="1:10" x14ac:dyDescent="0.3">
      <c r="A33" s="14"/>
      <c r="B33" s="31"/>
      <c r="C33" s="19"/>
      <c r="D33" s="42"/>
      <c r="E33" s="13"/>
      <c r="F33" s="13"/>
      <c r="G33" s="13"/>
      <c r="H33" s="12"/>
      <c r="I33" s="32"/>
      <c r="J33" s="21">
        <f>SUM(Tableau110[[#This Row],[    POINTS COURSES]:[BONUS]])</f>
        <v>0</v>
      </c>
    </row>
    <row r="34" spans="1:10" x14ac:dyDescent="0.3">
      <c r="A34" s="14"/>
      <c r="B34" s="31"/>
      <c r="C34" s="19"/>
      <c r="D34" s="42"/>
      <c r="E34" s="13"/>
      <c r="F34" s="13"/>
      <c r="G34" s="13"/>
      <c r="H34" s="12"/>
      <c r="I34" s="32"/>
      <c r="J34" s="21">
        <f>SUM(Tableau110[[#This Row],[    POINTS COURSES]:[BONUS]])</f>
        <v>0</v>
      </c>
    </row>
    <row r="35" spans="1:10" x14ac:dyDescent="0.3">
      <c r="A35" s="14"/>
      <c r="B35" s="31"/>
      <c r="C35" s="19"/>
      <c r="D35" s="42"/>
      <c r="E35" s="13"/>
      <c r="F35" s="13"/>
      <c r="G35" s="13"/>
      <c r="H35" s="12"/>
      <c r="I35" s="32"/>
      <c r="J35" s="21">
        <f>SUM(Tableau110[[#This Row],[    POINTS COURSES]:[BONUS]])</f>
        <v>0</v>
      </c>
    </row>
    <row r="36" spans="1:10" x14ac:dyDescent="0.3">
      <c r="A36" s="14"/>
      <c r="B36" s="31"/>
      <c r="C36" s="19"/>
      <c r="D36" s="42"/>
      <c r="E36" s="13"/>
      <c r="F36" s="13"/>
      <c r="G36" s="13"/>
      <c r="H36" s="12"/>
      <c r="I36" s="32"/>
      <c r="J36" s="21">
        <f>SUM(Tableau110[[#This Row],[    POINTS COURSES]:[BONUS]])</f>
        <v>0</v>
      </c>
    </row>
    <row r="37" spans="1:10" x14ac:dyDescent="0.3">
      <c r="A37" s="14"/>
      <c r="B37" s="31"/>
      <c r="C37" s="19"/>
      <c r="D37" s="42"/>
      <c r="E37" s="13"/>
      <c r="F37" s="13"/>
      <c r="G37" s="13"/>
      <c r="H37" s="12"/>
      <c r="I37" s="32"/>
      <c r="J37" s="21">
        <f>SUM(Tableau110[[#This Row],[    POINTS COURSES]:[BONUS]])</f>
        <v>0</v>
      </c>
    </row>
    <row r="42" spans="1:10" x14ac:dyDescent="0.3">
      <c r="A42" s="5"/>
      <c r="B42" s="5"/>
      <c r="C42" s="4"/>
      <c r="D42" s="4"/>
      <c r="E42" s="4"/>
      <c r="F42" s="4"/>
      <c r="G42" s="2"/>
      <c r="H42" s="2"/>
    </row>
    <row r="43" spans="1:10" x14ac:dyDescent="0.3">
      <c r="A43" s="5"/>
      <c r="B43" s="5"/>
      <c r="C43" s="4"/>
      <c r="D43" s="4"/>
      <c r="E43" s="4"/>
      <c r="F43" s="4"/>
      <c r="G43" s="2"/>
      <c r="H43" s="2"/>
    </row>
    <row r="44" spans="1:10" x14ac:dyDescent="0.3">
      <c r="A44" s="5"/>
      <c r="B44" s="5"/>
      <c r="C44" s="4"/>
      <c r="D44" s="4"/>
      <c r="E44" s="4"/>
      <c r="F44" s="4"/>
      <c r="G44" s="2"/>
      <c r="H44" s="2"/>
    </row>
    <row r="45" spans="1:10" x14ac:dyDescent="0.3">
      <c r="A45" s="5"/>
      <c r="B45" s="5"/>
      <c r="C45" s="3"/>
      <c r="D45" s="3"/>
      <c r="E45" s="3"/>
      <c r="F45" s="4"/>
      <c r="G45" s="2"/>
      <c r="H45" s="2"/>
    </row>
    <row r="46" spans="1:10" x14ac:dyDescent="0.3">
      <c r="A46" s="5"/>
      <c r="B46" s="5"/>
      <c r="C46" s="6"/>
      <c r="D46" s="6"/>
      <c r="E46" s="6"/>
      <c r="F46" s="6"/>
      <c r="G46" s="2"/>
      <c r="H46" s="2"/>
    </row>
    <row r="47" spans="1:10" x14ac:dyDescent="0.3">
      <c r="A47" s="5"/>
      <c r="B47" s="5"/>
      <c r="C47" s="3"/>
      <c r="D47" s="3"/>
      <c r="E47" s="3"/>
      <c r="F47" s="4"/>
      <c r="G47" s="2"/>
      <c r="H47" s="2"/>
    </row>
    <row r="48" spans="1:10" x14ac:dyDescent="0.3">
      <c r="A48" s="5"/>
      <c r="B48" s="5"/>
      <c r="C48" s="4"/>
      <c r="D48" s="4"/>
      <c r="E48" s="4"/>
      <c r="F48" s="4"/>
      <c r="G48" s="2"/>
      <c r="H48" s="2"/>
    </row>
    <row r="49" spans="1:8" x14ac:dyDescent="0.3">
      <c r="A49" s="5"/>
      <c r="B49" s="5"/>
      <c r="C49" s="4"/>
      <c r="D49" s="4"/>
      <c r="E49" s="4"/>
      <c r="F49" s="4"/>
      <c r="G49" s="2"/>
      <c r="H49" s="2"/>
    </row>
    <row r="50" spans="1:8" x14ac:dyDescent="0.3">
      <c r="A50" s="5"/>
      <c r="B50" s="5"/>
      <c r="C50" s="3"/>
      <c r="D50" s="3"/>
      <c r="E50" s="3"/>
      <c r="F50" s="4"/>
      <c r="G50" s="2"/>
      <c r="H50" s="2"/>
    </row>
    <row r="51" spans="1:8" x14ac:dyDescent="0.3">
      <c r="A51" s="5"/>
      <c r="B51" s="5"/>
      <c r="C51" s="3"/>
      <c r="D51" s="3"/>
      <c r="E51" s="3"/>
      <c r="F51" s="4"/>
      <c r="G51" s="2"/>
      <c r="H51" s="2"/>
    </row>
    <row r="52" spans="1:8" x14ac:dyDescent="0.3">
      <c r="A52" s="5"/>
      <c r="B52" s="5"/>
      <c r="C52" s="3"/>
      <c r="D52" s="3"/>
      <c r="E52" s="3"/>
      <c r="F52" s="4"/>
      <c r="G52" s="2"/>
      <c r="H52" s="2"/>
    </row>
    <row r="53" spans="1:8" x14ac:dyDescent="0.3">
      <c r="A53" s="5"/>
      <c r="B53" s="5"/>
      <c r="C53" s="4"/>
      <c r="D53" s="4"/>
      <c r="E53" s="4"/>
      <c r="F53" s="4"/>
      <c r="G53" s="2"/>
      <c r="H53" s="2"/>
    </row>
    <row r="54" spans="1:8" x14ac:dyDescent="0.3">
      <c r="A54" s="5"/>
      <c r="B54" s="5"/>
      <c r="C54" s="4"/>
      <c r="D54" s="4"/>
      <c r="E54" s="4"/>
      <c r="F54" s="4"/>
      <c r="G54" s="2"/>
      <c r="H54" s="2"/>
    </row>
    <row r="55" spans="1:8" x14ac:dyDescent="0.3">
      <c r="A55" s="5"/>
      <c r="B55" s="5"/>
      <c r="C55" s="4"/>
      <c r="D55" s="4"/>
      <c r="E55" s="4"/>
      <c r="F55" s="4"/>
      <c r="G55" s="4"/>
      <c r="H55" s="4"/>
    </row>
    <row r="56" spans="1:8" x14ac:dyDescent="0.3">
      <c r="A56" s="5"/>
      <c r="B56" s="5"/>
      <c r="C56" s="4"/>
      <c r="D56" s="4"/>
      <c r="E56" s="4"/>
      <c r="F56" s="4"/>
      <c r="G56" s="4"/>
      <c r="H56" s="4"/>
    </row>
    <row r="57" spans="1:8" x14ac:dyDescent="0.3">
      <c r="A57" s="5"/>
      <c r="B57" s="5"/>
      <c r="C57" s="4"/>
      <c r="D57" s="4"/>
      <c r="E57" s="4"/>
      <c r="F57" s="4"/>
      <c r="G57" s="2"/>
      <c r="H57" s="2"/>
    </row>
  </sheetData>
  <phoneticPr fontId="14" type="noConversion"/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B50A4-8859-45E1-B9BE-E39B97FC4770}">
  <dimension ref="A1:E13"/>
  <sheetViews>
    <sheetView workbookViewId="0">
      <selection activeCell="K19" sqref="K19"/>
    </sheetView>
  </sheetViews>
  <sheetFormatPr baseColWidth="10" defaultRowHeight="14.4" x14ac:dyDescent="0.3"/>
  <cols>
    <col min="1" max="1" width="5.77734375" customWidth="1"/>
    <col min="2" max="2" width="28.77734375" customWidth="1"/>
    <col min="3" max="3" width="16.33203125" customWidth="1"/>
    <col min="4" max="4" width="15.6640625" customWidth="1"/>
  </cols>
  <sheetData>
    <row r="1" spans="1:5" ht="18" x14ac:dyDescent="0.35">
      <c r="A1" s="1" t="s">
        <v>71</v>
      </c>
    </row>
    <row r="2" spans="1:5" ht="18" x14ac:dyDescent="0.35">
      <c r="A2" s="29" t="s">
        <v>13</v>
      </c>
    </row>
    <row r="3" spans="1:5" ht="18" x14ac:dyDescent="0.35">
      <c r="A3" s="30" t="s">
        <v>37</v>
      </c>
    </row>
    <row r="4" spans="1:5" ht="18" x14ac:dyDescent="0.35">
      <c r="A4" s="30"/>
    </row>
    <row r="5" spans="1:5" ht="18" x14ac:dyDescent="0.35">
      <c r="A5" s="30"/>
    </row>
    <row r="6" spans="1:5" x14ac:dyDescent="0.3">
      <c r="A6" s="2" t="s">
        <v>0</v>
      </c>
      <c r="B6" s="2" t="s">
        <v>33</v>
      </c>
      <c r="C6" s="2" t="s">
        <v>34</v>
      </c>
      <c r="D6" s="2" t="s">
        <v>35</v>
      </c>
      <c r="E6" s="2" t="s">
        <v>24</v>
      </c>
    </row>
    <row r="7" spans="1:5" x14ac:dyDescent="0.3">
      <c r="A7" s="45">
        <v>1</v>
      </c>
      <c r="B7" s="45"/>
      <c r="C7" s="45"/>
      <c r="D7" s="45"/>
      <c r="E7" s="45"/>
    </row>
    <row r="8" spans="1:5" x14ac:dyDescent="0.3">
      <c r="A8" s="45">
        <v>2</v>
      </c>
      <c r="B8" s="45"/>
      <c r="C8" s="45"/>
      <c r="D8" s="45"/>
      <c r="E8" s="45"/>
    </row>
    <row r="9" spans="1:5" x14ac:dyDescent="0.3">
      <c r="A9" s="45">
        <v>3</v>
      </c>
      <c r="B9" s="45"/>
      <c r="C9" s="45"/>
      <c r="D9" s="45"/>
      <c r="E9" s="45"/>
    </row>
    <row r="10" spans="1:5" x14ac:dyDescent="0.3">
      <c r="A10" s="45">
        <v>4</v>
      </c>
      <c r="B10" s="13"/>
      <c r="C10" s="45"/>
      <c r="D10" s="45"/>
      <c r="E10" s="45"/>
    </row>
    <row r="12" spans="1:5" x14ac:dyDescent="0.3">
      <c r="A12" t="s">
        <v>39</v>
      </c>
    </row>
    <row r="13" spans="1:5" x14ac:dyDescent="0.3">
      <c r="A13" t="s">
        <v>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Garçons</vt:lpstr>
      <vt:lpstr>Filles</vt:lpstr>
      <vt:lpstr>Club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</dc:creator>
  <cp:lastModifiedBy>fsgt fsgt</cp:lastModifiedBy>
  <cp:lastPrinted>2025-01-07T15:35:33Z</cp:lastPrinted>
  <dcterms:created xsi:type="dcterms:W3CDTF">2017-03-22T10:43:22Z</dcterms:created>
  <dcterms:modified xsi:type="dcterms:W3CDTF">2026-03-11T09:38:58Z</dcterms:modified>
</cp:coreProperties>
</file>